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bffc2de0cd06d7/Documents/CONNSTEP SCM-Jonathan’s Mac mini/Final Documents for Delivery to Connstep/6. Solution Delivery/2. MAKE VS BUY/"/>
    </mc:Choice>
  </mc:AlternateContent>
  <xr:revisionPtr revIDLastSave="0" documentId="8_{20E06304-0060-4DC1-AE83-8839E314E743}" xr6:coauthVersionLast="47" xr6:coauthVersionMax="47" xr10:uidLastSave="{00000000-0000-0000-0000-000000000000}"/>
  <bookViews>
    <workbookView xWindow="21280" yWindow="2120" windowWidth="32420" windowHeight="19840" xr2:uid="{FD4C3685-DE29-F143-A876-1D51409A330F}"/>
  </bookViews>
  <sheets>
    <sheet name="Instructions" sheetId="2" r:id="rId1"/>
    <sheet name="DIFFERENTIAL ANALYSIS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1" l="1"/>
  <c r="E35" i="1"/>
  <c r="G35" i="1" s="1"/>
  <c r="E34" i="1"/>
  <c r="G34" i="1" s="1"/>
  <c r="E33" i="1"/>
  <c r="G33" i="1" s="1"/>
  <c r="G27" i="1"/>
  <c r="G11" i="1"/>
  <c r="E30" i="1" s="1"/>
  <c r="G30" i="1" s="1"/>
  <c r="G10" i="1"/>
  <c r="E29" i="1" s="1"/>
  <c r="G9" i="1"/>
  <c r="E28" i="1" s="1"/>
  <c r="G28" i="1" s="1"/>
  <c r="G18" i="1" l="1"/>
  <c r="E37" i="1"/>
  <c r="G29" i="1"/>
  <c r="G37" i="1" s="1"/>
</calcChain>
</file>

<file path=xl/sharedStrings.xml><?xml version="1.0" encoding="utf-8"?>
<sst xmlns="http://schemas.openxmlformats.org/spreadsheetml/2006/main" count="44" uniqueCount="37">
  <si>
    <t>CONNSTEP Differential Analysis for Make vs Buy Decision</t>
  </si>
  <si>
    <t>Instructions</t>
  </si>
  <si>
    <t>1. Differntial Analysis</t>
  </si>
  <si>
    <t>The Differential Analysis will be conducted in three steps:</t>
  </si>
  <si>
    <t>2. Instructions</t>
  </si>
  <si>
    <r>
      <t xml:space="preserve">As part of the </t>
    </r>
    <r>
      <rPr>
        <b/>
        <sz val="12"/>
        <color theme="1"/>
        <rFont val="Calibri"/>
        <family val="2"/>
        <scheme val="minor"/>
      </rPr>
      <t xml:space="preserve">Decision Flow chart </t>
    </r>
    <r>
      <rPr>
        <sz val="12"/>
        <color theme="1"/>
        <rFont val="Calibri"/>
        <family val="2"/>
        <scheme val="minor"/>
      </rPr>
      <t>you will need to determine if you are able to produce a given part at a competitive cost.</t>
    </r>
  </si>
  <si>
    <t>Obtain data from cost accounting to provid you with the fixed and variable costs to create a given part.</t>
  </si>
  <si>
    <t>Obtain a quote from outsourced supplier to produce the part for the client.</t>
  </si>
  <si>
    <t>The user will enter the variable per unit costs and current fixed costs into the spreadsheet to produce a given part.  You will enter</t>
  </si>
  <si>
    <t xml:space="preserve">the data in the YELLOW cells of the top spreadsheet.  </t>
  </si>
  <si>
    <t>Once this data is entered, the spreadsheet it will calculate the production costs and total them to determine the final cost to produce</t>
  </si>
  <si>
    <t xml:space="preserve">the number of parts identifed.  </t>
  </si>
  <si>
    <t xml:space="preserve">The user will enter the costs provided by the outsourced supplier to produce the same part as landed at your facility.  </t>
  </si>
  <si>
    <t>You will also be able to modify any fixed costs thay may be reduced by outsourcing this part.  (Machine leases, labor supervision</t>
  </si>
  <si>
    <t xml:space="preserve">reduction, etc.)  The spreadsheet will calculate the variance between making the part and buying the part.  A NEGATIVE varience </t>
  </si>
  <si>
    <t>identifies that making the part in-house at the stated quanties would be the lower cost method.</t>
  </si>
  <si>
    <t>1. Determine Current Production Cost utilizing industry standard direct costing method</t>
  </si>
  <si>
    <t>Per Unit Cost</t>
  </si>
  <si>
    <t># of Units</t>
  </si>
  <si>
    <t xml:space="preserve">Annualized Cost </t>
  </si>
  <si>
    <t>Variable Poduction Costs</t>
  </si>
  <si>
    <t>Direct Labor</t>
  </si>
  <si>
    <t>Direct Material</t>
  </si>
  <si>
    <t>Shop Overhead</t>
  </si>
  <si>
    <t>Fixed Production Costs</t>
  </si>
  <si>
    <t>Factory Building Rent/Operational</t>
  </si>
  <si>
    <t>Factory Equipment Lease</t>
  </si>
  <si>
    <t>Production Management Salary</t>
  </si>
  <si>
    <t>Total Production Cost</t>
  </si>
  <si>
    <t>2. Perform Make vs Buy Cost Anaylsis</t>
  </si>
  <si>
    <t>Make</t>
  </si>
  <si>
    <t>Buy</t>
  </si>
  <si>
    <t>Variance</t>
  </si>
  <si>
    <t>Variable Cost</t>
  </si>
  <si>
    <t>Cost to purchase from Supplier</t>
  </si>
  <si>
    <t>Fixed Cost</t>
  </si>
  <si>
    <t>Production Managment Salary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</si>
</sst>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409]* #,##0_);_([$$-409]* \(#,##0\);_([$$-409]* &quot;-&quot;??_);_(@_)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2" tint="-0.89999084444715716"/>
      <name val="Arial"/>
      <family val="2"/>
    </font>
    <font>
      <b/>
      <sz val="18"/>
      <color theme="2" tint="-0.89999084444715716"/>
      <name val="Arial"/>
      <family val="2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u/>
      <sz val="12"/>
      <color theme="1"/>
      <name val="Calibri"/>
      <family val="2"/>
      <scheme val="minor"/>
    </font>
    <font>
      <sz val="10"/>
      <color rgb="FF1616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3CCEB"/>
        <bgColor rgb="FF000000"/>
      </patternFill>
    </fill>
    <fill>
      <patternFill patternType="solid">
        <fgColor rgb="FF83CCEB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3" borderId="0" xfId="0" applyFill="1"/>
    <xf numFmtId="44" fontId="0" fillId="4" borderId="1" xfId="1" applyFont="1" applyFill="1" applyBorder="1"/>
    <xf numFmtId="44" fontId="0" fillId="4" borderId="0" xfId="1" applyFont="1" applyFill="1"/>
    <xf numFmtId="164" fontId="0" fillId="4" borderId="1" xfId="1" applyNumberFormat="1" applyFont="1" applyFill="1" applyBorder="1"/>
    <xf numFmtId="164" fontId="0" fillId="4" borderId="1" xfId="0" applyNumberFormat="1" applyFill="1" applyBorder="1"/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64" fontId="0" fillId="2" borderId="1" xfId="1" applyNumberFormat="1" applyFont="1" applyFill="1" applyBorder="1" applyProtection="1">
      <protection locked="0"/>
    </xf>
    <xf numFmtId="165" fontId="0" fillId="2" borderId="0" xfId="0" applyNumberFormat="1" applyFill="1" applyProtection="1">
      <protection locked="0"/>
    </xf>
    <xf numFmtId="0" fontId="7" fillId="3" borderId="0" xfId="0" applyFont="1" applyFill="1"/>
    <xf numFmtId="0" fontId="4" fillId="0" borderId="0" xfId="0" applyFont="1"/>
    <xf numFmtId="164" fontId="0" fillId="3" borderId="0" xfId="0" applyNumberFormat="1" applyFill="1"/>
    <xf numFmtId="0" fontId="8" fillId="5" borderId="0" xfId="0" applyFont="1" applyFill="1"/>
    <xf numFmtId="0" fontId="3" fillId="6" borderId="0" xfId="0" applyFont="1" applyFill="1"/>
    <xf numFmtId="0" fontId="4" fillId="6" borderId="0" xfId="0" applyFont="1" applyFill="1"/>
    <xf numFmtId="0" fontId="3" fillId="6" borderId="2" xfId="0" applyFont="1" applyFill="1" applyBorder="1"/>
    <xf numFmtId="0" fontId="5" fillId="6" borderId="0" xfId="0" applyFont="1" applyFill="1"/>
    <xf numFmtId="0" fontId="6" fillId="6" borderId="0" xfId="0" applyFont="1" applyFill="1"/>
    <xf numFmtId="0" fontId="0" fillId="6" borderId="0" xfId="0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83CC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</xdr:colOff>
      <xdr:row>6</xdr:row>
      <xdr:rowOff>169862</xdr:rowOff>
    </xdr:from>
    <xdr:to>
      <xdr:col>3</xdr:col>
      <xdr:colOff>130174</xdr:colOff>
      <xdr:row>10</xdr:row>
      <xdr:rowOff>152400</xdr:rowOff>
    </xdr:to>
    <xdr:sp macro="" textlink="">
      <xdr:nvSpPr>
        <xdr:cNvPr id="2" name="Pentagon 1">
          <a:extLst>
            <a:ext uri="{FF2B5EF4-FFF2-40B4-BE49-F238E27FC236}">
              <a16:creationId xmlns:a16="http://schemas.microsoft.com/office/drawing/2014/main" id="{E004ACD8-5675-B245-A5C4-A530AEFC6BAB}"/>
            </a:ext>
          </a:extLst>
        </xdr:cNvPr>
        <xdr:cNvSpPr/>
      </xdr:nvSpPr>
      <xdr:spPr>
        <a:xfrm>
          <a:off x="1057274" y="1795462"/>
          <a:ext cx="2743200" cy="744538"/>
        </a:xfrm>
        <a:prstGeom prst="homePlate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3C32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200">
              <a:solidFill>
                <a:sysClr val="windowText" lastClr="000000"/>
              </a:solidFill>
            </a:rPr>
            <a:t>Step 1  </a:t>
          </a:r>
        </a:p>
        <a:p>
          <a:pPr algn="ctr"/>
          <a:r>
            <a:rPr lang="en-GB" sz="1200">
              <a:solidFill>
                <a:sysClr val="windowText" lastClr="000000"/>
              </a:solidFill>
            </a:rPr>
            <a:t>Collect</a:t>
          </a:r>
          <a:r>
            <a:rPr lang="en-GB" sz="1200" baseline="0">
              <a:solidFill>
                <a:sysClr val="windowText" lastClr="000000"/>
              </a:solidFill>
            </a:rPr>
            <a:t> Data and Enter Into Spreadsheet</a:t>
          </a:r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6</xdr:row>
      <xdr:rowOff>195262</xdr:rowOff>
    </xdr:from>
    <xdr:to>
      <xdr:col>3</xdr:col>
      <xdr:colOff>2549525</xdr:colOff>
      <xdr:row>10</xdr:row>
      <xdr:rowOff>165100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8BFD7D4E-82B1-6840-B741-6AB55C5653DE}"/>
            </a:ext>
          </a:extLst>
        </xdr:cNvPr>
        <xdr:cNvSpPr/>
      </xdr:nvSpPr>
      <xdr:spPr>
        <a:xfrm>
          <a:off x="3670300" y="1820862"/>
          <a:ext cx="2549525" cy="731838"/>
        </a:xfrm>
        <a:prstGeom prst="chevr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3C32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200">
              <a:solidFill>
                <a:schemeClr val="tx1"/>
              </a:solidFill>
            </a:rPr>
            <a:t>Step 2</a:t>
          </a:r>
        </a:p>
        <a:p>
          <a:pPr algn="ctr"/>
          <a:r>
            <a:rPr lang="en-GB" sz="1200">
              <a:solidFill>
                <a:schemeClr val="tx1"/>
              </a:solidFill>
            </a:rPr>
            <a:t>Sort Data</a:t>
          </a:r>
          <a:r>
            <a:rPr lang="en-GB" sz="1200" baseline="0">
              <a:solidFill>
                <a:schemeClr val="tx1"/>
              </a:solidFill>
            </a:rPr>
            <a:t> by Spend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2466975</xdr:colOff>
      <xdr:row>7</xdr:row>
      <xdr:rowOff>30162</xdr:rowOff>
    </xdr:from>
    <xdr:to>
      <xdr:col>4</xdr:col>
      <xdr:colOff>2498725</xdr:colOff>
      <xdr:row>10</xdr:row>
      <xdr:rowOff>139700</xdr:rowOff>
    </xdr:to>
    <xdr:sp macro="" textlink="">
      <xdr:nvSpPr>
        <xdr:cNvPr id="4" name="Chevron 3">
          <a:extLst>
            <a:ext uri="{FF2B5EF4-FFF2-40B4-BE49-F238E27FC236}">
              <a16:creationId xmlns:a16="http://schemas.microsoft.com/office/drawing/2014/main" id="{8C9492C8-F123-784D-9B9B-775BA1164754}"/>
            </a:ext>
          </a:extLst>
        </xdr:cNvPr>
        <xdr:cNvSpPr/>
      </xdr:nvSpPr>
      <xdr:spPr>
        <a:xfrm>
          <a:off x="6137275" y="1846262"/>
          <a:ext cx="2584450" cy="681038"/>
        </a:xfrm>
        <a:prstGeom prst="chevr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3C32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200">
              <a:solidFill>
                <a:schemeClr val="tx1"/>
              </a:solidFill>
            </a:rPr>
            <a:t>Step 3 </a:t>
          </a:r>
        </a:p>
        <a:p>
          <a:pPr algn="ctr"/>
          <a:r>
            <a:rPr lang="en-GB" sz="1200">
              <a:solidFill>
                <a:schemeClr val="tx1"/>
              </a:solidFill>
            </a:rPr>
            <a:t>Using</a:t>
          </a:r>
          <a:r>
            <a:rPr lang="en-GB" sz="1200" baseline="0">
              <a:solidFill>
                <a:schemeClr val="tx1"/>
              </a:solidFill>
            </a:rPr>
            <a:t> 80/20 Rule </a:t>
          </a:r>
          <a:br>
            <a:rPr lang="en-GB" sz="1200" baseline="0">
              <a:solidFill>
                <a:schemeClr val="tx1"/>
              </a:solidFill>
            </a:rPr>
          </a:br>
          <a:r>
            <a:rPr lang="en-GB" sz="1200" baseline="0">
              <a:solidFill>
                <a:schemeClr val="tx1"/>
              </a:solidFill>
            </a:rPr>
            <a:t>Segment Suppliers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28574</xdr:colOff>
      <xdr:row>6</xdr:row>
      <xdr:rowOff>169862</xdr:rowOff>
    </xdr:from>
    <xdr:to>
      <xdr:col>3</xdr:col>
      <xdr:colOff>130174</xdr:colOff>
      <xdr:row>10</xdr:row>
      <xdr:rowOff>152400</xdr:rowOff>
    </xdr:to>
    <xdr:sp macro="" textlink="">
      <xdr:nvSpPr>
        <xdr:cNvPr id="5" name="Pentagon 1">
          <a:extLst>
            <a:ext uri="{FF2B5EF4-FFF2-40B4-BE49-F238E27FC236}">
              <a16:creationId xmlns:a16="http://schemas.microsoft.com/office/drawing/2014/main" id="{BCBF8F36-0C14-4249-9CBF-8BF866959986}"/>
            </a:ext>
          </a:extLst>
        </xdr:cNvPr>
        <xdr:cNvSpPr/>
      </xdr:nvSpPr>
      <xdr:spPr>
        <a:xfrm>
          <a:off x="1057274" y="1795462"/>
          <a:ext cx="2743200" cy="744538"/>
        </a:xfrm>
        <a:prstGeom prst="homePlate">
          <a:avLst/>
        </a:prstGeom>
        <a:solidFill>
          <a:srgbClr val="70AD47">
            <a:lumMod val="40000"/>
            <a:lumOff val="60000"/>
          </a:srgbClr>
        </a:solidFill>
        <a:ln w="12700" cap="flat" cmpd="sng" algn="ctr">
          <a:solidFill>
            <a:srgbClr val="3C322D"/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Step 1 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Collect Data and Enter Into Spreadsheet</a:t>
          </a:r>
        </a:p>
      </xdr:txBody>
    </xdr:sp>
    <xdr:clientData/>
  </xdr:twoCellAnchor>
  <xdr:twoCellAnchor>
    <xdr:from>
      <xdr:col>3</xdr:col>
      <xdr:colOff>0</xdr:colOff>
      <xdr:row>6</xdr:row>
      <xdr:rowOff>195262</xdr:rowOff>
    </xdr:from>
    <xdr:to>
      <xdr:col>3</xdr:col>
      <xdr:colOff>2549525</xdr:colOff>
      <xdr:row>10</xdr:row>
      <xdr:rowOff>165100</xdr:rowOff>
    </xdr:to>
    <xdr:sp macro="" textlink="">
      <xdr:nvSpPr>
        <xdr:cNvPr id="6" name="Chevron 2">
          <a:extLst>
            <a:ext uri="{FF2B5EF4-FFF2-40B4-BE49-F238E27FC236}">
              <a16:creationId xmlns:a16="http://schemas.microsoft.com/office/drawing/2014/main" id="{9602BF72-D536-3547-A4AE-73D4F1A5B880}"/>
            </a:ext>
          </a:extLst>
        </xdr:cNvPr>
        <xdr:cNvSpPr/>
      </xdr:nvSpPr>
      <xdr:spPr>
        <a:xfrm>
          <a:off x="3670300" y="1820862"/>
          <a:ext cx="2549525" cy="731838"/>
        </a:xfrm>
        <a:prstGeom prst="chevron">
          <a:avLst/>
        </a:prstGeom>
        <a:solidFill>
          <a:srgbClr val="70AD47">
            <a:lumMod val="40000"/>
            <a:lumOff val="60000"/>
          </a:srgbClr>
        </a:solidFill>
        <a:ln w="12700" cap="flat" cmpd="sng" algn="ctr">
          <a:solidFill>
            <a:srgbClr val="3C322D"/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Step 2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Sort Data by Spend</a:t>
          </a:r>
        </a:p>
      </xdr:txBody>
    </xdr:sp>
    <xdr:clientData/>
  </xdr:twoCellAnchor>
  <xdr:twoCellAnchor>
    <xdr:from>
      <xdr:col>3</xdr:col>
      <xdr:colOff>2466975</xdr:colOff>
      <xdr:row>7</xdr:row>
      <xdr:rowOff>30162</xdr:rowOff>
    </xdr:from>
    <xdr:to>
      <xdr:col>4</xdr:col>
      <xdr:colOff>2498725</xdr:colOff>
      <xdr:row>10</xdr:row>
      <xdr:rowOff>139700</xdr:rowOff>
    </xdr:to>
    <xdr:sp macro="" textlink="">
      <xdr:nvSpPr>
        <xdr:cNvPr id="7" name="Chevron 3">
          <a:extLst>
            <a:ext uri="{FF2B5EF4-FFF2-40B4-BE49-F238E27FC236}">
              <a16:creationId xmlns:a16="http://schemas.microsoft.com/office/drawing/2014/main" id="{96DBA9A5-3974-AE48-864E-08CCC4C7F8D9}"/>
            </a:ext>
          </a:extLst>
        </xdr:cNvPr>
        <xdr:cNvSpPr/>
      </xdr:nvSpPr>
      <xdr:spPr>
        <a:xfrm>
          <a:off x="6137275" y="1846262"/>
          <a:ext cx="2584450" cy="681038"/>
        </a:xfrm>
        <a:prstGeom prst="chevron">
          <a:avLst/>
        </a:prstGeom>
        <a:solidFill>
          <a:srgbClr val="70AD47">
            <a:lumMod val="40000"/>
            <a:lumOff val="60000"/>
          </a:srgbClr>
        </a:solidFill>
        <a:ln w="12700" cap="flat" cmpd="sng" algn="ctr">
          <a:solidFill>
            <a:srgbClr val="3C322D"/>
          </a:solidFill>
          <a:prstDash val="solid"/>
          <a:miter lim="800000"/>
        </a:ln>
        <a:effectLst/>
      </xdr:spPr>
      <xdr:txBody>
        <a:bodyPr vert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Step 3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Using 80/20 Rule </a:t>
          </a:r>
          <a:b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</a:br>
          <a:r>
            <a:rPr kumimoji="0" lang="en-GB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Segment Suppliers</a:t>
          </a:r>
        </a:p>
      </xdr:txBody>
    </xdr:sp>
    <xdr:clientData/>
  </xdr:twoCellAnchor>
  <xdr:twoCellAnchor>
    <xdr:from>
      <xdr:col>2</xdr:col>
      <xdr:colOff>28574</xdr:colOff>
      <xdr:row>6</xdr:row>
      <xdr:rowOff>169862</xdr:rowOff>
    </xdr:from>
    <xdr:to>
      <xdr:col>3</xdr:col>
      <xdr:colOff>130174</xdr:colOff>
      <xdr:row>10</xdr:row>
      <xdr:rowOff>152400</xdr:rowOff>
    </xdr:to>
    <xdr:sp macro="" textlink="">
      <xdr:nvSpPr>
        <xdr:cNvPr id="8" name="Pentagon 1">
          <a:extLst>
            <a:ext uri="{FF2B5EF4-FFF2-40B4-BE49-F238E27FC236}">
              <a16:creationId xmlns:a16="http://schemas.microsoft.com/office/drawing/2014/main" id="{0B779A19-2FA5-274D-B3A3-24473E7C3B64}"/>
            </a:ext>
          </a:extLst>
        </xdr:cNvPr>
        <xdr:cNvSpPr/>
      </xdr:nvSpPr>
      <xdr:spPr>
        <a:xfrm>
          <a:off x="1057274" y="1795462"/>
          <a:ext cx="2743200" cy="744538"/>
        </a:xfrm>
        <a:prstGeom prst="homePlate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3C32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200">
              <a:solidFill>
                <a:sysClr val="windowText" lastClr="000000"/>
              </a:solidFill>
            </a:rPr>
            <a:t>Step 1  </a:t>
          </a:r>
        </a:p>
        <a:p>
          <a:pPr algn="ctr"/>
          <a:r>
            <a:rPr lang="en-GB" sz="1200">
              <a:solidFill>
                <a:sysClr val="windowText" lastClr="000000"/>
              </a:solidFill>
            </a:rPr>
            <a:t>Collect</a:t>
          </a:r>
          <a:r>
            <a:rPr lang="en-GB" sz="1200" baseline="0">
              <a:solidFill>
                <a:sysClr val="windowText" lastClr="000000"/>
              </a:solidFill>
            </a:rPr>
            <a:t> Data and Enter Into Spreadsheet</a:t>
          </a:r>
          <a:endParaRPr lang="en-GB" sz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0</xdr:colOff>
      <xdr:row>6</xdr:row>
      <xdr:rowOff>195262</xdr:rowOff>
    </xdr:from>
    <xdr:to>
      <xdr:col>3</xdr:col>
      <xdr:colOff>2549525</xdr:colOff>
      <xdr:row>10</xdr:row>
      <xdr:rowOff>165100</xdr:rowOff>
    </xdr:to>
    <xdr:sp macro="" textlink="">
      <xdr:nvSpPr>
        <xdr:cNvPr id="9" name="Chevron 2">
          <a:extLst>
            <a:ext uri="{FF2B5EF4-FFF2-40B4-BE49-F238E27FC236}">
              <a16:creationId xmlns:a16="http://schemas.microsoft.com/office/drawing/2014/main" id="{5F575250-5F0F-5C43-A78D-32E0349F002D}"/>
            </a:ext>
          </a:extLst>
        </xdr:cNvPr>
        <xdr:cNvSpPr/>
      </xdr:nvSpPr>
      <xdr:spPr>
        <a:xfrm>
          <a:off x="3670300" y="1820862"/>
          <a:ext cx="2549525" cy="731838"/>
        </a:xfrm>
        <a:prstGeom prst="chevr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3C32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200">
              <a:solidFill>
                <a:schemeClr val="tx1"/>
              </a:solidFill>
            </a:rPr>
            <a:t>Step 2</a:t>
          </a:r>
        </a:p>
        <a:p>
          <a:pPr algn="ctr"/>
          <a:r>
            <a:rPr lang="en-GB" sz="1200">
              <a:solidFill>
                <a:schemeClr val="tx1"/>
              </a:solidFill>
            </a:rPr>
            <a:t>Determine</a:t>
          </a:r>
          <a:r>
            <a:rPr lang="en-GB" sz="1200" baseline="0">
              <a:solidFill>
                <a:schemeClr val="tx1"/>
              </a:solidFill>
            </a:rPr>
            <a:t> Total Cost to Produce Part in house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>
    <xdr:from>
      <xdr:col>3</xdr:col>
      <xdr:colOff>2466975</xdr:colOff>
      <xdr:row>7</xdr:row>
      <xdr:rowOff>30162</xdr:rowOff>
    </xdr:from>
    <xdr:to>
      <xdr:col>4</xdr:col>
      <xdr:colOff>2498725</xdr:colOff>
      <xdr:row>10</xdr:row>
      <xdr:rowOff>139700</xdr:rowOff>
    </xdr:to>
    <xdr:sp macro="" textlink="">
      <xdr:nvSpPr>
        <xdr:cNvPr id="10" name="Chevron 3">
          <a:extLst>
            <a:ext uri="{FF2B5EF4-FFF2-40B4-BE49-F238E27FC236}">
              <a16:creationId xmlns:a16="http://schemas.microsoft.com/office/drawing/2014/main" id="{4DD6141B-E115-7743-9447-734F9FCAFEB4}"/>
            </a:ext>
          </a:extLst>
        </xdr:cNvPr>
        <xdr:cNvSpPr/>
      </xdr:nvSpPr>
      <xdr:spPr>
        <a:xfrm>
          <a:off x="6137275" y="1846262"/>
          <a:ext cx="2584450" cy="681038"/>
        </a:xfrm>
        <a:prstGeom prst="chevron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rgbClr val="3C322D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GB" sz="1200">
              <a:solidFill>
                <a:schemeClr val="tx1"/>
              </a:solidFill>
            </a:rPr>
            <a:t>Step 3 </a:t>
          </a:r>
        </a:p>
        <a:p>
          <a:pPr algn="ctr"/>
          <a:r>
            <a:rPr lang="en-GB" sz="1200">
              <a:solidFill>
                <a:schemeClr val="tx1"/>
              </a:solidFill>
            </a:rPr>
            <a:t>Perform Make vs Buy</a:t>
          </a:r>
          <a:r>
            <a:rPr lang="en-GB" sz="1200" baseline="0">
              <a:solidFill>
                <a:schemeClr val="tx1"/>
              </a:solidFill>
            </a:rPr>
            <a:t> Cost Analysis</a:t>
          </a:r>
          <a:endParaRPr lang="en-GB" sz="12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70760</xdr:colOff>
      <xdr:row>31</xdr:row>
      <xdr:rowOff>146957</xdr:rowOff>
    </xdr:from>
    <xdr:to>
      <xdr:col>4</xdr:col>
      <xdr:colOff>223160</xdr:colOff>
      <xdr:row>43</xdr:row>
      <xdr:rowOff>159657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E87018E-1412-0992-1CA3-9662FE031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1046" y="6442528"/>
          <a:ext cx="6076043" cy="2407558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oneCellAnchor>
    <xdr:from>
      <xdr:col>2</xdr:col>
      <xdr:colOff>939800</xdr:colOff>
      <xdr:row>28</xdr:row>
      <xdr:rowOff>88900</xdr:rowOff>
    </xdr:from>
    <xdr:ext cx="4406900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F1268F0-F903-D150-9921-03E218C53853}"/>
            </a:ext>
          </a:extLst>
        </xdr:cNvPr>
        <xdr:cNvSpPr txBox="1"/>
      </xdr:nvSpPr>
      <xdr:spPr>
        <a:xfrm>
          <a:off x="1964871" y="5785757"/>
          <a:ext cx="4406900" cy="26456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2. Enter Variable</a:t>
          </a:r>
          <a:r>
            <a:rPr lang="en-US" sz="1100" baseline="0"/>
            <a:t> and Fixed Cost to produce part in-house.</a:t>
          </a:r>
        </a:p>
      </xdr:txBody>
    </xdr:sp>
    <xdr:clientData/>
  </xdr:oneCellAnchor>
  <xdr:twoCellAnchor>
    <xdr:from>
      <xdr:col>2</xdr:col>
      <xdr:colOff>1805215</xdr:colOff>
      <xdr:row>29</xdr:row>
      <xdr:rowOff>145142</xdr:rowOff>
    </xdr:from>
    <xdr:to>
      <xdr:col>3</xdr:col>
      <xdr:colOff>203200</xdr:colOff>
      <xdr:row>33</xdr:row>
      <xdr:rowOff>165100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54A96F0F-64A7-77CB-DBC6-1B4D63CE5F56}"/>
            </a:ext>
          </a:extLst>
        </xdr:cNvPr>
        <xdr:cNvCxnSpPr/>
      </xdr:nvCxnSpPr>
      <xdr:spPr>
        <a:xfrm>
          <a:off x="2830286" y="6041571"/>
          <a:ext cx="1037771" cy="818243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266700</xdr:colOff>
      <xdr:row>29</xdr:row>
      <xdr:rowOff>165100</xdr:rowOff>
    </xdr:from>
    <xdr:to>
      <xdr:col>3</xdr:col>
      <xdr:colOff>1079500</xdr:colOff>
      <xdr:row>33</xdr:row>
      <xdr:rowOff>190500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70726ED4-E121-F446-BF92-AD48678B9BC2}"/>
            </a:ext>
          </a:extLst>
        </xdr:cNvPr>
        <xdr:cNvCxnSpPr/>
      </xdr:nvCxnSpPr>
      <xdr:spPr>
        <a:xfrm>
          <a:off x="3937000" y="6159500"/>
          <a:ext cx="812800" cy="83820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1549400</xdr:colOff>
      <xdr:row>29</xdr:row>
      <xdr:rowOff>165100</xdr:rowOff>
    </xdr:from>
    <xdr:to>
      <xdr:col>3</xdr:col>
      <xdr:colOff>2159000</xdr:colOff>
      <xdr:row>38</xdr:row>
      <xdr:rowOff>139700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C233CA5B-C4A5-F94E-8444-2CBEC975352E}"/>
            </a:ext>
          </a:extLst>
        </xdr:cNvPr>
        <xdr:cNvCxnSpPr/>
      </xdr:nvCxnSpPr>
      <xdr:spPr>
        <a:xfrm>
          <a:off x="5219700" y="6159500"/>
          <a:ext cx="609600" cy="1803400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1124861</xdr:colOff>
      <xdr:row>44</xdr:row>
      <xdr:rowOff>163282</xdr:rowOff>
    </xdr:from>
    <xdr:to>
      <xdr:col>7</xdr:col>
      <xdr:colOff>567875</xdr:colOff>
      <xdr:row>58</xdr:row>
      <xdr:rowOff>23582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97D57708-4A66-6B38-34F0-09ACE978B3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89718" y="9053282"/>
          <a:ext cx="6083300" cy="26543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oneCellAnchor>
    <xdr:from>
      <xdr:col>4</xdr:col>
      <xdr:colOff>290287</xdr:colOff>
      <xdr:row>37</xdr:row>
      <xdr:rowOff>154215</xdr:rowOff>
    </xdr:from>
    <xdr:ext cx="4481284" cy="264431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A2EF72D6-9D44-8C41-BF89-B5317A764AC2}"/>
            </a:ext>
          </a:extLst>
        </xdr:cNvPr>
        <xdr:cNvSpPr txBox="1"/>
      </xdr:nvSpPr>
      <xdr:spPr>
        <a:xfrm>
          <a:off x="6504216" y="7647215"/>
          <a:ext cx="4481284" cy="264431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3. Enter Cost to Buy from Supplier</a:t>
          </a:r>
          <a:r>
            <a:rPr lang="en-US" sz="1100" baseline="0"/>
            <a:t> and Modify any change(s) to Fixed Costs.</a:t>
          </a:r>
        </a:p>
      </xdr:txBody>
    </xdr:sp>
    <xdr:clientData/>
  </xdr:oneCellAnchor>
  <xdr:twoCellAnchor>
    <xdr:from>
      <xdr:col>4</xdr:col>
      <xdr:colOff>2004785</xdr:colOff>
      <xdr:row>39</xdr:row>
      <xdr:rowOff>18142</xdr:rowOff>
    </xdr:from>
    <xdr:to>
      <xdr:col>4</xdr:col>
      <xdr:colOff>2530928</xdr:colOff>
      <xdr:row>46</xdr:row>
      <xdr:rowOff>99785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E1705414-D7E2-EE41-BC74-70226EE91877}"/>
            </a:ext>
          </a:extLst>
        </xdr:cNvPr>
        <xdr:cNvCxnSpPr/>
      </xdr:nvCxnSpPr>
      <xdr:spPr>
        <a:xfrm>
          <a:off x="8218714" y="7910285"/>
          <a:ext cx="526143" cy="1478643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390071</xdr:colOff>
      <xdr:row>39</xdr:row>
      <xdr:rowOff>43542</xdr:rowOff>
    </xdr:from>
    <xdr:to>
      <xdr:col>6</xdr:col>
      <xdr:colOff>751115</xdr:colOff>
      <xdr:row>52</xdr:row>
      <xdr:rowOff>190500</xdr:rowOff>
    </xdr:to>
    <xdr:cxnSp macro="">
      <xdr:nvCxnSpPr>
        <xdr:cNvPr id="26" name="Straight Arrow Connector 25">
          <a:extLst>
            <a:ext uri="{FF2B5EF4-FFF2-40B4-BE49-F238E27FC236}">
              <a16:creationId xmlns:a16="http://schemas.microsoft.com/office/drawing/2014/main" id="{73A36424-19A9-EE4B-A151-DFFDF5A49B1E}"/>
            </a:ext>
          </a:extLst>
        </xdr:cNvPr>
        <xdr:cNvCxnSpPr/>
      </xdr:nvCxnSpPr>
      <xdr:spPr>
        <a:xfrm flipH="1">
          <a:off x="9153071" y="7935685"/>
          <a:ext cx="1132115" cy="2741386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2</xdr:col>
      <xdr:colOff>2095500</xdr:colOff>
      <xdr:row>58</xdr:row>
      <xdr:rowOff>81642</xdr:rowOff>
    </xdr:from>
    <xdr:ext cx="5207000" cy="43653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E0361151-5BF7-2B4A-A80E-9E58A729A1D3}"/>
            </a:ext>
          </a:extLst>
        </xdr:cNvPr>
        <xdr:cNvSpPr txBox="1"/>
      </xdr:nvSpPr>
      <xdr:spPr>
        <a:xfrm>
          <a:off x="3120571" y="11765642"/>
          <a:ext cx="5207000" cy="43653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Note: A</a:t>
          </a:r>
          <a:r>
            <a:rPr lang="en-US" sz="1100" baseline="0"/>
            <a:t> Negative Variance indicates it would cost the client less to produce IN-HOUSE.</a:t>
          </a:r>
          <a:br>
            <a:rPr lang="en-US" sz="1100" baseline="0"/>
          </a:br>
          <a:r>
            <a:rPr lang="en-US" sz="1100" baseline="0"/>
            <a:t>           A Positive Variance indicates it would cost the client less to OUTSOURCE.</a:t>
          </a:r>
        </a:p>
      </xdr:txBody>
    </xdr:sp>
    <xdr:clientData/>
  </xdr:oneCellAnchor>
  <xdr:twoCellAnchor>
    <xdr:from>
      <xdr:col>4</xdr:col>
      <xdr:colOff>2113642</xdr:colOff>
      <xdr:row>57</xdr:row>
      <xdr:rowOff>163285</xdr:rowOff>
    </xdr:from>
    <xdr:to>
      <xdr:col>6</xdr:col>
      <xdr:colOff>544286</xdr:colOff>
      <xdr:row>59</xdr:row>
      <xdr:rowOff>100336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A3C6152B-32DB-314F-8086-C0CE8EA53090}"/>
            </a:ext>
          </a:extLst>
        </xdr:cNvPr>
        <xdr:cNvCxnSpPr>
          <a:stCxn id="28" idx="3"/>
        </xdr:cNvCxnSpPr>
      </xdr:nvCxnSpPr>
      <xdr:spPr>
        <a:xfrm flipV="1">
          <a:off x="8327571" y="11647714"/>
          <a:ext cx="1750786" cy="336193"/>
        </a:xfrm>
        <a:prstGeom prst="straightConnector1">
          <a:avLst/>
        </a:prstGeom>
        <a:ln w="158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09ADF-51D4-DD4F-A36C-0D7B8841D2EF}">
  <sheetPr>
    <tabColor rgb="FFFF0000"/>
    <pageSetUpPr fitToPage="1"/>
  </sheetPr>
  <dimension ref="A1:I64"/>
  <sheetViews>
    <sheetView showGridLines="0" tabSelected="1" zoomScale="140" zoomScaleNormal="140" workbookViewId="0">
      <selection activeCell="L10" sqref="L10"/>
    </sheetView>
  </sheetViews>
  <sheetFormatPr defaultColWidth="11" defaultRowHeight="15.95"/>
  <cols>
    <col min="1" max="1" width="3.875" customWidth="1"/>
    <col min="2" max="2" width="9.625" customWidth="1"/>
    <col min="3" max="3" width="34.625" customWidth="1"/>
    <col min="4" max="5" width="33.5" customWidth="1"/>
    <col min="6" max="7" width="10.125" customWidth="1"/>
    <col min="8" max="8" width="8.125" customWidth="1"/>
    <col min="9" max="9" width="2" customWidth="1"/>
  </cols>
  <sheetData>
    <row r="1" spans="1:9">
      <c r="A1" s="13"/>
      <c r="B1" s="13"/>
      <c r="C1" s="14"/>
      <c r="D1" s="14"/>
      <c r="E1" s="14"/>
      <c r="F1" s="14"/>
      <c r="G1" s="14"/>
      <c r="H1" s="14"/>
      <c r="I1" s="14"/>
    </row>
    <row r="2" spans="1:9" ht="23.25">
      <c r="A2" s="14"/>
      <c r="B2" s="15" t="s">
        <v>0</v>
      </c>
      <c r="C2" s="14"/>
      <c r="D2" s="14"/>
      <c r="E2" s="14"/>
      <c r="F2" s="14"/>
      <c r="G2" s="14"/>
      <c r="H2" s="14"/>
      <c r="I2" s="14"/>
    </row>
    <row r="3" spans="1:9" ht="17.100000000000001" thickBot="1">
      <c r="A3" s="14"/>
      <c r="B3" s="16"/>
      <c r="C3" s="16"/>
      <c r="D3" s="16"/>
      <c r="E3" s="16"/>
      <c r="F3" s="16"/>
      <c r="G3" s="16"/>
      <c r="H3" s="16"/>
      <c r="I3" s="16"/>
    </row>
    <row r="4" spans="1:9">
      <c r="A4" s="14"/>
      <c r="B4" s="17" t="s">
        <v>1</v>
      </c>
      <c r="C4" s="14"/>
      <c r="D4" s="14"/>
      <c r="E4" s="14"/>
      <c r="F4" s="14"/>
      <c r="G4" s="14"/>
      <c r="H4" s="14"/>
      <c r="I4" s="14"/>
    </row>
    <row r="5" spans="1:9">
      <c r="A5" s="14"/>
      <c r="B5" s="18" t="s">
        <v>2</v>
      </c>
      <c r="C5" s="14"/>
      <c r="D5" s="14"/>
      <c r="E5" s="14"/>
      <c r="F5" s="14"/>
      <c r="G5" s="14"/>
      <c r="H5" s="14"/>
      <c r="I5" s="14"/>
    </row>
    <row r="6" spans="1:9">
      <c r="A6" s="14"/>
      <c r="B6" s="14" t="s">
        <v>3</v>
      </c>
      <c r="C6" s="14"/>
      <c r="D6" s="14"/>
      <c r="E6" s="14"/>
      <c r="F6" s="14"/>
      <c r="G6" s="14"/>
      <c r="H6" s="14"/>
      <c r="I6" s="14"/>
    </row>
    <row r="7" spans="1:9">
      <c r="A7" s="14"/>
      <c r="B7" s="14"/>
      <c r="C7" s="14"/>
      <c r="D7" s="14"/>
      <c r="E7" s="14"/>
      <c r="F7" s="14"/>
      <c r="G7" s="14"/>
      <c r="H7" s="14"/>
      <c r="I7" s="14"/>
    </row>
    <row r="8" spans="1:9">
      <c r="A8" s="14"/>
      <c r="B8" s="14"/>
      <c r="C8" s="14"/>
      <c r="D8" s="14"/>
      <c r="E8" s="14"/>
      <c r="F8" s="14"/>
      <c r="G8" s="14"/>
      <c r="H8" s="14"/>
      <c r="I8" s="14"/>
    </row>
    <row r="9" spans="1:9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4"/>
      <c r="B10" s="14"/>
      <c r="C10" s="14"/>
      <c r="D10" s="14"/>
      <c r="E10" s="14"/>
      <c r="F10" s="14"/>
      <c r="G10" s="14"/>
      <c r="H10" s="14"/>
      <c r="I10" s="14"/>
    </row>
    <row r="11" spans="1:9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4"/>
      <c r="B12" s="14"/>
      <c r="C12" s="14"/>
      <c r="D12" s="14"/>
      <c r="E12" s="14"/>
      <c r="F12" s="14"/>
      <c r="G12" s="14"/>
      <c r="H12" s="14"/>
      <c r="I12" s="14"/>
    </row>
    <row r="13" spans="1:9">
      <c r="A13" s="14"/>
      <c r="B13" s="18" t="s">
        <v>4</v>
      </c>
      <c r="C13" s="14"/>
      <c r="D13" s="14"/>
      <c r="E13" s="14"/>
      <c r="F13" s="14"/>
      <c r="G13" s="14"/>
      <c r="H13" s="14"/>
      <c r="I13" s="14"/>
    </row>
    <row r="14" spans="1:9">
      <c r="A14" s="14"/>
      <c r="B14" s="14"/>
      <c r="C14" s="19" t="s">
        <v>5</v>
      </c>
      <c r="D14" s="19"/>
      <c r="E14" s="19"/>
      <c r="F14" s="19"/>
      <c r="G14" s="19"/>
      <c r="H14" s="19"/>
      <c r="I14" s="19"/>
    </row>
    <row r="15" spans="1:9">
      <c r="A15" s="14"/>
      <c r="B15" s="14"/>
      <c r="C15" s="19"/>
      <c r="D15" s="19"/>
      <c r="E15" s="19"/>
      <c r="F15" s="19"/>
      <c r="G15" s="19"/>
      <c r="H15" s="19"/>
      <c r="I15" s="19"/>
    </row>
    <row r="16" spans="1:9">
      <c r="A16" s="14"/>
      <c r="B16" s="14">
        <v>1</v>
      </c>
      <c r="C16" s="19" t="s">
        <v>6</v>
      </c>
      <c r="D16" s="19"/>
      <c r="E16" s="19"/>
      <c r="F16" s="19"/>
      <c r="G16" s="19"/>
      <c r="H16" s="19"/>
      <c r="I16" s="19"/>
    </row>
    <row r="17" spans="1:9">
      <c r="A17" s="14"/>
      <c r="B17" s="14"/>
      <c r="C17" s="19" t="s">
        <v>7</v>
      </c>
      <c r="D17" s="19"/>
      <c r="E17" s="19"/>
      <c r="F17" s="19"/>
      <c r="G17" s="19"/>
      <c r="H17" s="19"/>
      <c r="I17" s="19"/>
    </row>
    <row r="18" spans="1:9">
      <c r="A18" s="14"/>
      <c r="B18" s="14"/>
      <c r="C18" s="19"/>
      <c r="D18" s="19"/>
      <c r="E18" s="19"/>
      <c r="F18" s="19"/>
      <c r="G18" s="19"/>
      <c r="H18" s="19"/>
      <c r="I18" s="19"/>
    </row>
    <row r="19" spans="1:9">
      <c r="A19" s="14"/>
      <c r="B19" s="14">
        <v>2</v>
      </c>
      <c r="C19" s="19" t="s">
        <v>8</v>
      </c>
      <c r="D19" s="19"/>
      <c r="E19" s="19"/>
      <c r="F19" s="19"/>
      <c r="G19" s="19"/>
      <c r="H19" s="19"/>
      <c r="I19" s="19"/>
    </row>
    <row r="20" spans="1:9">
      <c r="A20" s="14"/>
      <c r="B20" s="14"/>
      <c r="C20" s="19" t="s">
        <v>9</v>
      </c>
      <c r="D20" s="19"/>
      <c r="E20" s="19"/>
      <c r="F20" s="19"/>
      <c r="G20" s="19"/>
      <c r="H20" s="19"/>
      <c r="I20" s="19"/>
    </row>
    <row r="21" spans="1:9">
      <c r="A21" s="14"/>
      <c r="B21" s="14"/>
      <c r="C21" s="19" t="s">
        <v>10</v>
      </c>
      <c r="D21" s="19"/>
      <c r="E21" s="19"/>
      <c r="F21" s="19"/>
      <c r="G21" s="19"/>
      <c r="H21" s="19"/>
      <c r="I21" s="19"/>
    </row>
    <row r="22" spans="1:9">
      <c r="A22" s="14"/>
      <c r="B22" s="14"/>
      <c r="C22" s="19" t="s">
        <v>11</v>
      </c>
      <c r="D22" s="19"/>
      <c r="E22" s="19"/>
      <c r="F22" s="19"/>
      <c r="G22" s="19"/>
      <c r="H22" s="19"/>
      <c r="I22" s="19"/>
    </row>
    <row r="23" spans="1:9">
      <c r="A23" s="14"/>
      <c r="B23" s="14"/>
      <c r="C23" s="19"/>
      <c r="D23" s="19"/>
      <c r="E23" s="19"/>
      <c r="F23" s="19"/>
      <c r="G23" s="19"/>
      <c r="H23" s="19"/>
      <c r="I23" s="19"/>
    </row>
    <row r="24" spans="1:9">
      <c r="A24" s="14"/>
      <c r="B24" s="14">
        <v>3</v>
      </c>
      <c r="C24" s="19" t="s">
        <v>12</v>
      </c>
      <c r="D24" s="19"/>
      <c r="E24" s="19"/>
      <c r="F24" s="19"/>
      <c r="G24" s="19"/>
      <c r="H24" s="19"/>
      <c r="I24" s="19"/>
    </row>
    <row r="25" spans="1:9">
      <c r="A25" s="14"/>
      <c r="B25" s="14"/>
      <c r="C25" s="19" t="s">
        <v>13</v>
      </c>
      <c r="D25" s="19"/>
      <c r="E25" s="19"/>
      <c r="F25" s="19"/>
      <c r="G25" s="19"/>
      <c r="H25" s="19"/>
      <c r="I25" s="19"/>
    </row>
    <row r="26" spans="1:9">
      <c r="A26" s="14"/>
      <c r="B26" s="14"/>
      <c r="C26" s="19" t="s">
        <v>14</v>
      </c>
      <c r="D26" s="19"/>
      <c r="E26" s="19"/>
      <c r="F26" s="19"/>
      <c r="G26" s="19"/>
      <c r="H26" s="19"/>
      <c r="I26" s="19"/>
    </row>
    <row r="27" spans="1:9">
      <c r="A27" s="14"/>
      <c r="B27" s="14"/>
      <c r="C27" s="19" t="s">
        <v>15</v>
      </c>
      <c r="D27" s="19"/>
      <c r="E27" s="19"/>
      <c r="F27" s="19"/>
      <c r="G27" s="19"/>
      <c r="H27" s="19"/>
      <c r="I27" s="19"/>
    </row>
    <row r="28" spans="1:9">
      <c r="A28" s="14"/>
      <c r="B28" s="14"/>
      <c r="C28" s="14"/>
      <c r="D28" s="14"/>
      <c r="E28" s="14"/>
      <c r="F28" s="14"/>
      <c r="G28" s="14"/>
      <c r="H28" s="14"/>
      <c r="I28" s="14"/>
    </row>
    <row r="29" spans="1:9">
      <c r="A29" s="14"/>
      <c r="B29" s="14"/>
      <c r="C29" s="14"/>
      <c r="D29" s="14"/>
      <c r="E29" s="14"/>
      <c r="F29" s="14"/>
      <c r="G29" s="14"/>
      <c r="H29" s="14"/>
      <c r="I29" s="14"/>
    </row>
    <row r="30" spans="1:9">
      <c r="A30" s="14"/>
      <c r="B30" s="14"/>
      <c r="C30" s="14"/>
      <c r="D30" s="14"/>
      <c r="E30" s="14"/>
      <c r="F30" s="14"/>
      <c r="G30" s="14"/>
      <c r="H30" s="14"/>
      <c r="I30" s="14"/>
    </row>
    <row r="31" spans="1:9">
      <c r="A31" s="14"/>
      <c r="B31" s="14"/>
      <c r="C31" s="14"/>
      <c r="D31" s="14"/>
      <c r="E31" s="14"/>
      <c r="F31" s="14"/>
      <c r="G31" s="14"/>
      <c r="H31" s="14"/>
      <c r="I31" s="14"/>
    </row>
    <row r="32" spans="1:9">
      <c r="A32" s="14"/>
      <c r="B32" s="14"/>
      <c r="C32" s="14"/>
      <c r="D32" s="14"/>
      <c r="E32" s="14"/>
      <c r="F32" s="14"/>
      <c r="G32" s="14"/>
      <c r="H32" s="14"/>
      <c r="I32" s="14"/>
    </row>
    <row r="33" spans="1:9">
      <c r="A33" s="14"/>
      <c r="B33" s="14"/>
      <c r="C33" s="14"/>
      <c r="D33" s="14"/>
      <c r="E33" s="14"/>
      <c r="F33" s="14"/>
      <c r="G33" s="14"/>
      <c r="H33" s="14"/>
      <c r="I33" s="14"/>
    </row>
    <row r="34" spans="1:9">
      <c r="A34" s="14"/>
      <c r="B34" s="14"/>
      <c r="C34" s="14"/>
      <c r="D34" s="14"/>
      <c r="E34" s="14"/>
      <c r="F34" s="14"/>
      <c r="G34" s="14"/>
      <c r="H34" s="14"/>
      <c r="I34" s="14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  <row r="36" spans="1:9">
      <c r="A36" s="14"/>
      <c r="B36" s="14"/>
      <c r="C36" s="14"/>
      <c r="D36" s="14"/>
      <c r="E36" s="14"/>
      <c r="F36" s="14"/>
      <c r="G36" s="14"/>
      <c r="H36" s="14"/>
      <c r="I36" s="14"/>
    </row>
    <row r="37" spans="1:9">
      <c r="A37" s="14"/>
      <c r="B37" s="14"/>
      <c r="C37" s="14"/>
      <c r="D37" s="14"/>
      <c r="E37" s="14"/>
      <c r="F37" s="14"/>
      <c r="G37" s="14"/>
      <c r="H37" s="14"/>
      <c r="I37" s="14"/>
    </row>
    <row r="38" spans="1:9">
      <c r="A38" s="14"/>
      <c r="B38" s="14"/>
      <c r="C38" s="14"/>
      <c r="D38" s="14"/>
      <c r="E38" s="14"/>
      <c r="F38" s="14"/>
      <c r="G38" s="14"/>
      <c r="H38" s="14"/>
      <c r="I38" s="14"/>
    </row>
    <row r="39" spans="1:9">
      <c r="A39" s="14"/>
      <c r="B39" s="14"/>
      <c r="C39" s="14"/>
      <c r="D39" s="14"/>
      <c r="E39" s="14"/>
      <c r="F39" s="14"/>
      <c r="G39" s="14"/>
      <c r="H39" s="14"/>
      <c r="I39" s="14"/>
    </row>
    <row r="40" spans="1:9">
      <c r="A40" s="14"/>
      <c r="B40" s="14"/>
      <c r="C40" s="14"/>
      <c r="D40" s="14"/>
      <c r="E40" s="14"/>
      <c r="F40" s="14"/>
      <c r="G40" s="14"/>
      <c r="H40" s="14"/>
      <c r="I40" s="14"/>
    </row>
    <row r="41" spans="1:9">
      <c r="A41" s="14"/>
      <c r="B41" s="14"/>
      <c r="C41" s="14"/>
      <c r="D41" s="14"/>
      <c r="E41" s="14"/>
      <c r="F41" s="14"/>
      <c r="G41" s="14"/>
      <c r="H41" s="14"/>
      <c r="I41" s="14"/>
    </row>
    <row r="42" spans="1:9">
      <c r="A42" s="14"/>
      <c r="B42" s="14"/>
      <c r="C42" s="14"/>
      <c r="D42" s="14"/>
      <c r="E42" s="14"/>
      <c r="F42" s="14"/>
      <c r="G42" s="14"/>
      <c r="H42" s="14"/>
      <c r="I42" s="14"/>
    </row>
    <row r="43" spans="1:9">
      <c r="A43" s="14"/>
      <c r="B43" s="14"/>
      <c r="C43" s="14"/>
      <c r="D43" s="14"/>
      <c r="E43" s="14"/>
      <c r="F43" s="14"/>
      <c r="G43" s="14"/>
      <c r="H43" s="14"/>
      <c r="I43" s="14"/>
    </row>
    <row r="44" spans="1:9">
      <c r="A44" s="14"/>
      <c r="B44" s="14"/>
      <c r="C44" s="14"/>
      <c r="D44" s="14"/>
      <c r="E44" s="14"/>
      <c r="F44" s="14"/>
      <c r="G44" s="14"/>
      <c r="H44" s="14"/>
      <c r="I44" s="14"/>
    </row>
    <row r="45" spans="1:9">
      <c r="A45" s="14"/>
      <c r="B45" s="14"/>
      <c r="C45" s="14"/>
      <c r="D45" s="14"/>
      <c r="E45" s="14"/>
      <c r="F45" s="14"/>
      <c r="G45" s="14"/>
      <c r="H45" s="14"/>
      <c r="I45" s="14"/>
    </row>
    <row r="46" spans="1:9">
      <c r="A46" s="14"/>
      <c r="B46" s="14"/>
      <c r="C46" s="14"/>
      <c r="D46" s="14"/>
      <c r="E46" s="14"/>
      <c r="F46" s="14"/>
      <c r="G46" s="14"/>
      <c r="H46" s="14"/>
      <c r="I46" s="14"/>
    </row>
    <row r="47" spans="1:9">
      <c r="A47" s="14"/>
      <c r="B47" s="14"/>
      <c r="C47" s="14"/>
      <c r="D47" s="14"/>
      <c r="E47" s="14"/>
      <c r="F47" s="14"/>
      <c r="G47" s="14"/>
      <c r="H47" s="14"/>
      <c r="I47" s="14"/>
    </row>
    <row r="48" spans="1:9">
      <c r="A48" s="14"/>
      <c r="B48" s="14"/>
      <c r="C48" s="14"/>
      <c r="D48" s="14"/>
      <c r="E48" s="14"/>
      <c r="F48" s="14"/>
      <c r="G48" s="14"/>
      <c r="H48" s="14"/>
      <c r="I48" s="14"/>
    </row>
    <row r="49" spans="1:9">
      <c r="A49" s="14"/>
      <c r="B49" s="14"/>
      <c r="C49" s="14"/>
      <c r="D49" s="14"/>
      <c r="E49" s="14"/>
      <c r="F49" s="14"/>
      <c r="G49" s="14"/>
      <c r="H49" s="14"/>
      <c r="I49" s="14"/>
    </row>
    <row r="50" spans="1:9">
      <c r="A50" s="14"/>
      <c r="B50" s="14"/>
      <c r="C50" s="14"/>
      <c r="D50" s="14"/>
      <c r="E50" s="14"/>
      <c r="F50" s="14"/>
      <c r="G50" s="14"/>
      <c r="H50" s="14"/>
      <c r="I50" s="14"/>
    </row>
    <row r="51" spans="1:9">
      <c r="A51" s="14"/>
      <c r="B51" s="14"/>
      <c r="C51" s="14"/>
      <c r="D51" s="14"/>
      <c r="E51" s="14"/>
      <c r="F51" s="14"/>
      <c r="G51" s="14"/>
      <c r="H51" s="14"/>
      <c r="I51" s="14"/>
    </row>
    <row r="52" spans="1:9">
      <c r="A52" s="14"/>
      <c r="B52" s="14"/>
      <c r="C52" s="14"/>
      <c r="D52" s="14"/>
      <c r="E52" s="14"/>
      <c r="F52" s="14"/>
      <c r="G52" s="14"/>
      <c r="H52" s="14"/>
      <c r="I52" s="14"/>
    </row>
    <row r="53" spans="1:9">
      <c r="A53" s="14"/>
      <c r="B53" s="14"/>
      <c r="C53" s="14"/>
      <c r="D53" s="14"/>
      <c r="E53" s="14"/>
      <c r="F53" s="14"/>
      <c r="G53" s="14"/>
      <c r="H53" s="14"/>
      <c r="I53" s="14"/>
    </row>
    <row r="54" spans="1:9">
      <c r="A54" s="14"/>
      <c r="B54" s="14"/>
      <c r="C54" s="14"/>
      <c r="D54" s="14"/>
      <c r="E54" s="14"/>
      <c r="F54" s="14"/>
      <c r="G54" s="14"/>
      <c r="H54" s="14"/>
      <c r="I54" s="14"/>
    </row>
    <row r="55" spans="1:9">
      <c r="A55" s="14"/>
      <c r="B55" s="14"/>
      <c r="C55" s="14"/>
      <c r="D55" s="14"/>
      <c r="E55" s="14"/>
      <c r="F55" s="14"/>
      <c r="G55" s="14"/>
      <c r="H55" s="14"/>
      <c r="I55" s="14"/>
    </row>
    <row r="56" spans="1:9">
      <c r="A56" s="14"/>
      <c r="B56" s="14"/>
      <c r="C56" s="14"/>
      <c r="D56" s="14"/>
      <c r="E56" s="14"/>
      <c r="F56" s="14"/>
      <c r="G56" s="14"/>
      <c r="H56" s="14"/>
      <c r="I56" s="14"/>
    </row>
    <row r="57" spans="1:9">
      <c r="A57" s="14"/>
      <c r="B57" s="14"/>
      <c r="C57" s="14"/>
      <c r="D57" s="14"/>
      <c r="E57" s="14"/>
      <c r="F57" s="14"/>
      <c r="G57" s="14"/>
      <c r="H57" s="14"/>
      <c r="I57" s="14"/>
    </row>
    <row r="58" spans="1:9">
      <c r="A58" s="14"/>
      <c r="B58" s="14"/>
      <c r="C58" s="14"/>
      <c r="D58" s="14"/>
      <c r="E58" s="14"/>
      <c r="F58" s="14"/>
      <c r="G58" s="14"/>
      <c r="H58" s="14"/>
      <c r="I58" s="14"/>
    </row>
    <row r="59" spans="1:9">
      <c r="A59" s="14"/>
      <c r="B59" s="14"/>
      <c r="C59" s="14"/>
      <c r="D59" s="14"/>
      <c r="E59" s="14"/>
      <c r="F59" s="14"/>
      <c r="G59" s="14"/>
      <c r="H59" s="14"/>
      <c r="I59" s="14"/>
    </row>
    <row r="60" spans="1:9">
      <c r="A60" s="14"/>
      <c r="B60" s="14"/>
      <c r="C60" s="14"/>
      <c r="D60" s="14"/>
      <c r="E60" s="14"/>
      <c r="F60" s="14"/>
      <c r="G60" s="14"/>
      <c r="H60" s="14"/>
      <c r="I60" s="14"/>
    </row>
    <row r="61" spans="1:9">
      <c r="A61" s="14"/>
      <c r="B61" s="14"/>
      <c r="C61" s="14"/>
      <c r="D61" s="14"/>
      <c r="E61" s="14"/>
      <c r="F61" s="14"/>
      <c r="G61" s="14"/>
      <c r="H61" s="14"/>
      <c r="I61" s="14"/>
    </row>
    <row r="62" spans="1:9">
      <c r="A62" s="14"/>
      <c r="B62" s="14"/>
      <c r="C62" s="14"/>
      <c r="D62" s="14"/>
      <c r="E62" s="14"/>
      <c r="F62" s="14"/>
      <c r="G62" s="14"/>
      <c r="H62" s="14"/>
      <c r="I62" s="14"/>
    </row>
    <row r="63" spans="1:9">
      <c r="A63" s="14"/>
      <c r="B63" s="14"/>
      <c r="C63" s="14"/>
      <c r="D63" s="14"/>
      <c r="E63" s="14"/>
      <c r="F63" s="14"/>
      <c r="G63" s="14"/>
      <c r="H63" s="14"/>
      <c r="I63" s="14"/>
    </row>
    <row r="64" spans="1:9">
      <c r="A64" s="14"/>
      <c r="B64" s="14"/>
      <c r="C64" s="14"/>
      <c r="D64" s="14"/>
      <c r="E64" s="14"/>
      <c r="F64" s="14"/>
      <c r="G64" s="14"/>
      <c r="H64" s="14"/>
      <c r="I64" s="14"/>
    </row>
  </sheetData>
  <sheetProtection selectLockedCells="1"/>
  <pageMargins left="0.7" right="0.7" top="0.75" bottom="0.75" header="0.3" footer="0.3"/>
  <pageSetup scale="58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2F550-F9B9-1646-81B9-DA16697DD3C6}">
  <sheetPr>
    <pageSetUpPr fitToPage="1"/>
  </sheetPr>
  <dimension ref="B1:G37"/>
  <sheetViews>
    <sheetView showGridLines="0" zoomScale="120" zoomScaleNormal="120" workbookViewId="0">
      <selection activeCell="G14" sqref="G14:G16"/>
    </sheetView>
  </sheetViews>
  <sheetFormatPr defaultColWidth="11" defaultRowHeight="15.95"/>
  <cols>
    <col min="1" max="1" width="4.875" customWidth="1"/>
    <col min="2" max="2" width="2.875" customWidth="1"/>
    <col min="3" max="3" width="8" customWidth="1"/>
    <col min="4" max="4" width="30" bestFit="1" customWidth="1"/>
    <col min="5" max="5" width="12.5" bestFit="1" customWidth="1"/>
    <col min="6" max="6" width="14.125" customWidth="1"/>
    <col min="7" max="7" width="15" bestFit="1" customWidth="1"/>
  </cols>
  <sheetData>
    <row r="1" spans="2:7" ht="23.1">
      <c r="B1" s="11" t="s">
        <v>0</v>
      </c>
    </row>
    <row r="5" spans="2:7">
      <c r="B5" t="s">
        <v>16</v>
      </c>
    </row>
    <row r="7" spans="2:7">
      <c r="C7" s="1"/>
      <c r="D7" s="1"/>
      <c r="E7" s="1" t="s">
        <v>17</v>
      </c>
      <c r="F7" s="1" t="s">
        <v>18</v>
      </c>
      <c r="G7" s="1" t="s">
        <v>19</v>
      </c>
    </row>
    <row r="8" spans="2:7">
      <c r="C8" s="1" t="s">
        <v>20</v>
      </c>
      <c r="D8" s="1"/>
      <c r="E8" s="1"/>
      <c r="F8" s="1"/>
      <c r="G8" s="1"/>
    </row>
    <row r="9" spans="2:7">
      <c r="C9" s="1"/>
      <c r="D9" s="1" t="s">
        <v>21</v>
      </c>
      <c r="E9" s="6"/>
      <c r="F9" s="7"/>
      <c r="G9" s="4">
        <f>F9*E9</f>
        <v>0</v>
      </c>
    </row>
    <row r="10" spans="2:7">
      <c r="C10" s="1"/>
      <c r="D10" s="1" t="s">
        <v>22</v>
      </c>
      <c r="E10" s="6"/>
      <c r="F10" s="7"/>
      <c r="G10" s="4">
        <f>F10*E10</f>
        <v>0</v>
      </c>
    </row>
    <row r="11" spans="2:7">
      <c r="C11" s="1"/>
      <c r="D11" s="1" t="s">
        <v>23</v>
      </c>
      <c r="E11" s="6"/>
      <c r="F11" s="7"/>
      <c r="G11" s="4">
        <f>F11*E11</f>
        <v>0</v>
      </c>
    </row>
    <row r="12" spans="2:7">
      <c r="C12" s="1"/>
      <c r="D12" s="1"/>
      <c r="E12" s="1"/>
      <c r="F12" s="1"/>
      <c r="G12" s="1"/>
    </row>
    <row r="13" spans="2:7">
      <c r="C13" s="1" t="s">
        <v>24</v>
      </c>
      <c r="D13" s="1"/>
      <c r="E13" s="1"/>
      <c r="F13" s="1"/>
      <c r="G13" s="1"/>
    </row>
    <row r="14" spans="2:7">
      <c r="C14" s="1"/>
      <c r="D14" s="1" t="s">
        <v>25</v>
      </c>
      <c r="E14" s="1"/>
      <c r="F14" s="1"/>
      <c r="G14" s="8"/>
    </row>
    <row r="15" spans="2:7">
      <c r="C15" s="1"/>
      <c r="D15" s="1" t="s">
        <v>26</v>
      </c>
      <c r="E15" s="1"/>
      <c r="F15" s="1"/>
      <c r="G15" s="8"/>
    </row>
    <row r="16" spans="2:7">
      <c r="C16" s="1"/>
      <c r="D16" s="1" t="s">
        <v>27</v>
      </c>
      <c r="E16" s="1"/>
      <c r="F16" s="1"/>
      <c r="G16" s="8"/>
    </row>
    <row r="17" spans="2:7">
      <c r="C17" s="1"/>
      <c r="D17" s="1"/>
      <c r="E17" s="1"/>
      <c r="F17" s="1"/>
      <c r="G17" s="1"/>
    </row>
    <row r="18" spans="2:7">
      <c r="C18" s="1" t="s">
        <v>28</v>
      </c>
      <c r="D18" s="1"/>
      <c r="E18" s="1"/>
      <c r="F18" s="1"/>
      <c r="G18" s="5">
        <f>SUM(G9:G17)</f>
        <v>0</v>
      </c>
    </row>
    <row r="19" spans="2:7">
      <c r="C19" s="1"/>
      <c r="D19" s="1"/>
      <c r="E19" s="1"/>
      <c r="F19" s="1"/>
      <c r="G19" s="12"/>
    </row>
    <row r="20" spans="2:7">
      <c r="C20" s="1"/>
      <c r="D20" s="1"/>
      <c r="E20" s="1"/>
      <c r="F20" s="1"/>
      <c r="G20" s="12"/>
    </row>
    <row r="23" spans="2:7">
      <c r="B23" t="s">
        <v>29</v>
      </c>
    </row>
    <row r="25" spans="2:7">
      <c r="C25" s="1"/>
      <c r="D25" s="1"/>
      <c r="E25" s="10" t="s">
        <v>30</v>
      </c>
      <c r="F25" s="10" t="s">
        <v>31</v>
      </c>
      <c r="G25" s="10" t="s">
        <v>32</v>
      </c>
    </row>
    <row r="26" spans="2:7">
      <c r="C26" s="1" t="s">
        <v>33</v>
      </c>
      <c r="D26" s="1"/>
      <c r="E26" s="1"/>
      <c r="F26" s="1"/>
      <c r="G26" s="1"/>
    </row>
    <row r="27" spans="2:7">
      <c r="C27" s="1"/>
      <c r="D27" s="1" t="s">
        <v>34</v>
      </c>
      <c r="E27" s="3">
        <v>0</v>
      </c>
      <c r="F27" s="9"/>
      <c r="G27" s="4">
        <f>E27-F27</f>
        <v>0</v>
      </c>
    </row>
    <row r="28" spans="2:7">
      <c r="C28" s="1"/>
      <c r="D28" s="1" t="s">
        <v>21</v>
      </c>
      <c r="E28" s="4">
        <f>G9</f>
        <v>0</v>
      </c>
      <c r="F28" s="1"/>
      <c r="G28" s="4">
        <f t="shared" ref="G28:G30" si="0">E28-F28</f>
        <v>0</v>
      </c>
    </row>
    <row r="29" spans="2:7">
      <c r="C29" s="1"/>
      <c r="D29" s="1" t="s">
        <v>22</v>
      </c>
      <c r="E29" s="4">
        <f>G10</f>
        <v>0</v>
      </c>
      <c r="F29" s="1"/>
      <c r="G29" s="4">
        <f t="shared" si="0"/>
        <v>0</v>
      </c>
    </row>
    <row r="30" spans="2:7">
      <c r="C30" s="1"/>
      <c r="D30" s="1" t="s">
        <v>23</v>
      </c>
      <c r="E30" s="4">
        <f>G11</f>
        <v>0</v>
      </c>
      <c r="F30" s="1"/>
      <c r="G30" s="4">
        <f t="shared" si="0"/>
        <v>0</v>
      </c>
    </row>
    <row r="31" spans="2:7">
      <c r="C31" s="1"/>
      <c r="D31" s="1"/>
      <c r="E31" s="1"/>
      <c r="F31" s="1"/>
      <c r="G31" s="1"/>
    </row>
    <row r="32" spans="2:7">
      <c r="C32" s="1" t="s">
        <v>35</v>
      </c>
      <c r="D32" s="1"/>
      <c r="E32" s="1"/>
      <c r="F32" s="1"/>
      <c r="G32" s="1"/>
    </row>
    <row r="33" spans="3:7">
      <c r="C33" s="1"/>
      <c r="D33" s="1" t="s">
        <v>25</v>
      </c>
      <c r="E33" s="4">
        <f>G14</f>
        <v>0</v>
      </c>
      <c r="F33" s="8"/>
      <c r="G33" s="2">
        <f t="shared" ref="G33:G35" si="1">E33-F33</f>
        <v>0</v>
      </c>
    </row>
    <row r="34" spans="3:7">
      <c r="C34" s="1"/>
      <c r="D34" s="1" t="s">
        <v>26</v>
      </c>
      <c r="E34" s="4">
        <f>G15</f>
        <v>0</v>
      </c>
      <c r="F34" s="8"/>
      <c r="G34" s="2">
        <f>E34-F34</f>
        <v>0</v>
      </c>
    </row>
    <row r="35" spans="3:7">
      <c r="C35" s="1"/>
      <c r="D35" s="1" t="s">
        <v>36</v>
      </c>
      <c r="E35" s="4">
        <f>G16</f>
        <v>0</v>
      </c>
      <c r="F35" s="8"/>
      <c r="G35" s="2">
        <f t="shared" si="1"/>
        <v>0</v>
      </c>
    </row>
    <row r="36" spans="3:7">
      <c r="C36" s="1"/>
      <c r="D36" s="1"/>
      <c r="E36" s="1"/>
      <c r="F36" s="1"/>
      <c r="G36" s="1"/>
    </row>
    <row r="37" spans="3:7">
      <c r="C37" s="1" t="s">
        <v>28</v>
      </c>
      <c r="D37" s="1"/>
      <c r="E37" s="4">
        <f>SUM(E27:E36)</f>
        <v>0</v>
      </c>
      <c r="F37" s="4">
        <f>SUM(F27:F36)</f>
        <v>0</v>
      </c>
      <c r="G37" s="4">
        <f>SUM(G27:G36)</f>
        <v>0</v>
      </c>
    </row>
  </sheetData>
  <sheetProtection sheet="1" objects="1" scenarios="1" selectLockedCells="1"/>
  <pageMargins left="0.7" right="0.7" top="0.75" bottom="0.75" header="0.3" footer="0.3"/>
  <pageSetup scale="86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11815AD0E034680F8687B09A8F303" ma:contentTypeVersion="15" ma:contentTypeDescription="Create a new document." ma:contentTypeScope="" ma:versionID="9507eed8ca391ac94789f6efff492f7f">
  <xsd:schema xmlns:xsd="http://www.w3.org/2001/XMLSchema" xmlns:xs="http://www.w3.org/2001/XMLSchema" xmlns:p="http://schemas.microsoft.com/office/2006/metadata/properties" xmlns:ns2="ec61b8d7-8052-45dd-b007-c509dd84ea81" xmlns:ns3="577813fd-f81e-4579-9890-17a1faeb211b" targetNamespace="http://schemas.microsoft.com/office/2006/metadata/properties" ma:root="true" ma:fieldsID="096cf7f8eeb31150938f6a775399ba56" ns2:_="" ns3:_="">
    <xsd:import namespace="ec61b8d7-8052-45dd-b007-c509dd84ea81"/>
    <xsd:import namespace="577813fd-f81e-4579-9890-17a1faeb21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1b8d7-8052-45dd-b007-c509dd84ea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8148ea5-30bb-4da7-acd0-1e6e8efbc3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813fd-f81e-4579-9890-17a1faeb211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04201079-c6c3-44bf-b51b-04f0b6d4d63d}" ma:internalName="TaxCatchAll" ma:showField="CatchAllData" ma:web="577813fd-f81e-4579-9890-17a1faeb21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61b8d7-8052-45dd-b007-c509dd84ea81">
      <Terms xmlns="http://schemas.microsoft.com/office/infopath/2007/PartnerControls"/>
    </lcf76f155ced4ddcb4097134ff3c332f>
    <TaxCatchAll xmlns="577813fd-f81e-4579-9890-17a1faeb211b" xsi:nil="true"/>
  </documentManagement>
</p:properties>
</file>

<file path=customXml/itemProps1.xml><?xml version="1.0" encoding="utf-8"?>
<ds:datastoreItem xmlns:ds="http://schemas.openxmlformats.org/officeDocument/2006/customXml" ds:itemID="{D2EFA7C6-0263-49FD-AA7B-985DC1F1E25E}"/>
</file>

<file path=customXml/itemProps2.xml><?xml version="1.0" encoding="utf-8"?>
<ds:datastoreItem xmlns:ds="http://schemas.openxmlformats.org/officeDocument/2006/customXml" ds:itemID="{31E09543-AD4D-41C6-B06F-649E7C03E0E3}"/>
</file>

<file path=customXml/itemProps3.xml><?xml version="1.0" encoding="utf-8"?>
<ds:datastoreItem xmlns:ds="http://schemas.openxmlformats.org/officeDocument/2006/customXml" ds:itemID="{DDDFDE55-F73E-401C-A33D-514E8B9771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Jonathan Spinelli</dc:creator>
  <cp:keywords/>
  <dc:description/>
  <cp:lastModifiedBy/>
  <cp:revision/>
  <dcterms:created xsi:type="dcterms:W3CDTF">2024-01-15T21:43:22Z</dcterms:created>
  <dcterms:modified xsi:type="dcterms:W3CDTF">2025-03-06T16:42:32Z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0x0101007B611815AD0E034680F8687B09A8F303</vt:lpwstr>
  </property>
  <property fmtid="{D5CDD505-2E9C-101B-9397-08002B2CF9AE}" pid="3" name="MediaServiceImageTags">
    <vt:lpwstr/>
  </property>
</Properties>
</file>